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D3273672-FC90-4FDB-B239-0AE8B2EF610A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2730" yWindow="570" windowWidth="14430" windowHeight="15630" xr2:uid="{00000000-000D-0000-FFFF-FFFF00000000}"/>
  </bookViews>
  <sheets>
    <sheet name="EACT" sheetId="1" r:id="rId1"/>
  </sheets>
  <definedNames>
    <definedName name="ANEXO">#REF!</definedName>
    <definedName name="_xlnm.Print_Area" localSheetId="0">EACT!$B$2:$F$70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<sst xmlns="http://schemas.openxmlformats.org/spreadsheetml/2006/main" count="66" uniqueCount="65">
  <si>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</si>
  <si>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</si>
  <si>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</si>
  <si>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</si>
  <si>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</si>
  <si>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</si>
  <si>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</si>
  <si>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</si>
  <si>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</si>
  <si>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</si>
  <si>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</si>
  <si>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</si>
  <si>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</si>
  <si>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</si>
  <si>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</si>
  <si>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</si>
  <si>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</si>
  <si>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</si>
  <si>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</si>
  <si>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</si>
  <si>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</si>
  <si>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</si>
  <si>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</si>
  <si>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</si>
  <si>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</si>
  <si>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</si>
  <si>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</si>
  <si>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</si>
  <si>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</si>
  <si>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</si>
  <si>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</si>
  <si>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</si>
  <si>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</si>
  <si>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</si>
  <si>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</si>
  <si>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</si>
  <si>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</si>
  <si>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</si>
  <si>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</si>
  <si>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</si>
  <si>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</si>
  <si>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</si>
  <si>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</si>
  <si>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</si>
  <si>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</si>
  <si>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</si>
  <si>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</si>
  <si>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</si>
  <si>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</si>
  <si>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</si>
  <si>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</si>
  <si>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</si>
  <si>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</si>
  <si>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</si>
  <si>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</si>
  <si>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</si>
  <si>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PRAXEDIS G GUERRERO</t>
  </si>
  <si>
    <t>Del 01 de enero al 31 de diciembre de 2024 y del 01 de enero al 31 de diciembre de 2023</t>
  </si>
  <si>
    <t>2024</t>
  </si>
  <si>
    <t>2023</t>
  </si>
  <si>
    <t>__________________________________</t>
  </si>
  <si>
    <t>C. GREGORIO VALENZUELA GUERRERO</t>
  </si>
  <si>
    <t>ING. VERÓNICA ACOSTA TREJO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</si>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</sst>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25" zoomScale="80" zoomScaleNormal="80" workbookViewId="0">
      <selection activeCell="E34" sqref="E34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56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57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4047064.97</v>
      </c>
      <c r="F7" s="17">
        <f>SUM(F8:F14)</f>
        <v>3547969.39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4047064.97</v>
      </c>
      <c r="F11" s="19">
        <v>3547969.39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0</v>
      </c>
      <c r="F15" s="17">
        <f>SUM(F16:F17)</f>
        <v>0</v>
      </c>
    </row>
    <row r="16" spans="2:6" ht="24.75" customHeight="1" x14ac:dyDescent="0.2">
      <c r="B16" s="47" t="s">
        <v>11</v>
      </c>
      <c r="C16" s="48"/>
      <c r="D16" s="48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4047064.97</v>
      </c>
      <c r="F25" s="17">
        <f>SUM(F18,F15,F7)</f>
        <v>3547969.39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3450964.49</v>
      </c>
      <c r="F28" s="17">
        <f>SUM(F29:F31)</f>
        <v>3090261.4400000004</v>
      </c>
    </row>
    <row r="29" spans="2:6" x14ac:dyDescent="0.2">
      <c r="B29" s="18" t="s">
        <v>22</v>
      </c>
      <c r="C29" s="9"/>
      <c r="D29" s="9"/>
      <c r="E29" s="11">
        <v>1816702.16</v>
      </c>
      <c r="F29" s="19">
        <v>1551048.47</v>
      </c>
    </row>
    <row r="30" spans="2:6" x14ac:dyDescent="0.2">
      <c r="B30" s="18" t="s">
        <v>23</v>
      </c>
      <c r="C30" s="9"/>
      <c r="D30" s="9"/>
      <c r="E30" s="11">
        <v>939300.96</v>
      </c>
      <c r="F30" s="19">
        <v>633136.93999999994</v>
      </c>
    </row>
    <row r="31" spans="2:6" x14ac:dyDescent="0.2">
      <c r="B31" s="18" t="s">
        <v>24</v>
      </c>
      <c r="C31" s="9"/>
      <c r="D31" s="9"/>
      <c r="E31" s="11">
        <v>694961.37</v>
      </c>
      <c r="F31" s="19">
        <v>906076.03</v>
      </c>
    </row>
    <row r="32" spans="2:6" ht="15" customHeight="1" x14ac:dyDescent="0.2">
      <c r="B32" s="20" t="s">
        <v>25</v>
      </c>
      <c r="C32" s="8"/>
      <c r="D32" s="8"/>
      <c r="E32" s="4">
        <f>SUM(E33:E41)</f>
        <v>201554.48</v>
      </c>
      <c r="F32" s="17">
        <f>SUM(F33:F41)</f>
        <v>0</v>
      </c>
    </row>
    <row r="33" spans="2:6" ht="15" customHeight="1" x14ac:dyDescent="0.2">
      <c r="B33" s="34" t="s">
        <v>26</v>
      </c>
      <c r="C33" s="35"/>
      <c r="D33" s="35"/>
      <c r="E33" s="11">
        <v>0</v>
      </c>
      <c r="F33" s="19">
        <v>0</v>
      </c>
    </row>
    <row r="34" spans="2:6" ht="15" customHeight="1" x14ac:dyDescent="0.2">
      <c r="B34" s="34" t="s">
        <v>27</v>
      </c>
      <c r="C34" s="35"/>
      <c r="D34" s="35"/>
      <c r="E34" s="11">
        <v>201554.48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0</v>
      </c>
      <c r="F36" s="19">
        <v>0</v>
      </c>
    </row>
    <row r="37" spans="2:6" x14ac:dyDescent="0.2">
      <c r="B37" s="34" t="s">
        <v>30</v>
      </c>
      <c r="C37" s="35"/>
      <c r="D37" s="35"/>
      <c r="E37" s="11">
        <v>0</v>
      </c>
      <c r="F37" s="19">
        <v>0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4" t="s">
        <v>45</v>
      </c>
      <c r="C53" s="35"/>
      <c r="D53" s="35"/>
      <c r="E53" s="11">
        <v>0</v>
      </c>
      <c r="F53" s="19">
        <v>0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49"/>
      <c r="C59" s="50"/>
      <c r="D59" s="50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3652518.97</v>
      </c>
      <c r="F60" s="17">
        <f>SUM(F57,F52,F46,F42,F28,F32)</f>
        <v>3090261.4400000004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394546</v>
      </c>
      <c r="F62" s="17">
        <f>F25-F60</f>
        <v>457707.94999999972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x14ac:dyDescent="0.2">
      <c r="B66" s="31"/>
    </row>
    <row r="67" spans="2:5" s="30" customFormat="1" x14ac:dyDescent="0.2"/>
    <row r="68" spans="2:5" s="30" customFormat="1" x14ac:dyDescent="0.2">
      <c r="C68" s="33" t="s">
        <v>60</v>
      </c>
      <c r="E68" s="33" t="s">
        <v>60</v>
      </c>
    </row>
    <row r="69" spans="2:5" s="30" customFormat="1" x14ac:dyDescent="0.2">
      <c r="C69" s="33" t="s">
        <v>61</v>
      </c>
      <c r="E69" s="33" t="s">
        <v>62</v>
      </c>
    </row>
    <row r="70" spans="2:5" s="30" customFormat="1" x14ac:dyDescent="0.2">
      <c r="C70" s="33" t="s">
        <v>63</v>
      </c>
      <c r="E70" s="33" t="s">
        <v>64</v>
      </c>
    </row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/>
  <pageMargins left="0.31496062992125984" right="0.31496062992125984" top="0.55118110236220474" bottom="0.55118110236220474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2025-01-28T18:40:10Z</cp:lastPrinted>
  <dcterms:created xsi:type="dcterms:W3CDTF">2019-12-03T18:18:01Z</dcterms:created>
  <dcterms:modified xsi:type="dcterms:W3CDTF">2025-01-28T21:16:57Z</dcterms:modified>
</cp:coreProperties>
</file>